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8490" windowHeight="58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3" i="1"/>
  <c r="E25" s="1"/>
  <c r="E43"/>
  <c r="E45" s="1"/>
  <c r="B54"/>
</calcChain>
</file>

<file path=xl/sharedStrings.xml><?xml version="1.0" encoding="utf-8"?>
<sst xmlns="http://schemas.openxmlformats.org/spreadsheetml/2006/main" count="86" uniqueCount="77">
  <si>
    <t>REVENUES</t>
  </si>
  <si>
    <t>AMOUNT</t>
  </si>
  <si>
    <t>FANNIN COUNTY BOARD OF COMMISSIONERS</t>
  </si>
  <si>
    <t>EXPENDITURES: OTHER FUNDS</t>
  </si>
  <si>
    <t>EXPENDITURES:  GENERAL FUND</t>
  </si>
  <si>
    <t>S.P.L.O.S.T. ROADS</t>
  </si>
  <si>
    <t>Administration</t>
  </si>
  <si>
    <t>Building Maintenance</t>
  </si>
  <si>
    <t>Land Development</t>
  </si>
  <si>
    <t>Board of Elections</t>
  </si>
  <si>
    <t>Recreations</t>
  </si>
  <si>
    <t>Arts Program</t>
  </si>
  <si>
    <t>Central Supply</t>
  </si>
  <si>
    <t>Tax Commissioner</t>
  </si>
  <si>
    <t>Tax Assessors</t>
  </si>
  <si>
    <t>Board of Equalization</t>
  </si>
  <si>
    <t>Superior Court</t>
  </si>
  <si>
    <t>Clerk of Superior Court</t>
  </si>
  <si>
    <t>Probate Court</t>
  </si>
  <si>
    <t>Magistrate Court</t>
  </si>
  <si>
    <t>District Attorney</t>
  </si>
  <si>
    <t>Juvenile Court</t>
  </si>
  <si>
    <t>Public Defender</t>
  </si>
  <si>
    <t>Drug Task Force</t>
  </si>
  <si>
    <t>Resource Officers</t>
  </si>
  <si>
    <t>County Detention/Jail</t>
  </si>
  <si>
    <t>Probation Office</t>
  </si>
  <si>
    <t>Fire Services</t>
  </si>
  <si>
    <t>Coroner</t>
  </si>
  <si>
    <t>Emergency Services/EMS/Ambulance</t>
  </si>
  <si>
    <t>Emergency Management/EMA</t>
  </si>
  <si>
    <t>Animal Control</t>
  </si>
  <si>
    <t>Public Roads</t>
  </si>
  <si>
    <t>Environmental Monitoring</t>
  </si>
  <si>
    <t>Bond Payments</t>
  </si>
  <si>
    <t>Public Health</t>
  </si>
  <si>
    <t>Department of Family &amp; Children Services</t>
  </si>
  <si>
    <t>North Georgia Mountain Crisis Center</t>
  </si>
  <si>
    <t>North Georgia Community Action Agency</t>
  </si>
  <si>
    <t>Mineral Springs Center</t>
  </si>
  <si>
    <t>County Extension</t>
  </si>
  <si>
    <t>Natural Resources Soil Conservation</t>
  </si>
  <si>
    <t>Mountain Regional Library</t>
  </si>
  <si>
    <t>North Georgia Regional Development</t>
  </si>
  <si>
    <t>Historic Commission</t>
  </si>
  <si>
    <t>GENERAL FUND EXPENSE TOTAL</t>
  </si>
  <si>
    <t>Confiscated Assets Fund</t>
  </si>
  <si>
    <t>Emergency/911 Telephone Fund</t>
  </si>
  <si>
    <t>Crime Victims Assistance Fines/D.A.</t>
  </si>
  <si>
    <t>Jail Fund/Fines</t>
  </si>
  <si>
    <t>Juvenile Fund/Fines</t>
  </si>
  <si>
    <t>Multiple Grant Fund/Family Connections</t>
  </si>
  <si>
    <t>Donations/Special Projects/Recreation</t>
  </si>
  <si>
    <t>Drug Education &amp; Treatment Fund</t>
  </si>
  <si>
    <t>Hotel/Motel Excise Tax/Tourism</t>
  </si>
  <si>
    <t>Emergency 911 Telephone Func</t>
  </si>
  <si>
    <t>Donation/Special Projects Fund</t>
  </si>
  <si>
    <t>Drug Fines/Drug Education &amp; Treatment</t>
  </si>
  <si>
    <t>GRAND TOTAL ALL REVENUE FUNDS</t>
  </si>
  <si>
    <t>Confiscation Assets Fund</t>
  </si>
  <si>
    <t>General Fund Total</t>
  </si>
  <si>
    <t>GRAND TOTAL ALL EXPENDITURES</t>
  </si>
  <si>
    <t>CHANGES</t>
  </si>
  <si>
    <t>Addition to general fund</t>
  </si>
  <si>
    <t>GRAND TOTAL AMENDED</t>
  </si>
  <si>
    <t>GRAND TOTAL REVENUES AMENDED</t>
  </si>
  <si>
    <t xml:space="preserve">Sheriff-  </t>
  </si>
  <si>
    <t>Emergency 911</t>
  </si>
  <si>
    <t>S.P.L.O.S.T. CAPTIAL OUTLAY</t>
  </si>
  <si>
    <t>S.P.L.O.S.T. CAPITAL OUTLAY</t>
  </si>
  <si>
    <t>Total Expenditure Other Funds</t>
  </si>
  <si>
    <t>Family Connections</t>
  </si>
  <si>
    <t>.</t>
  </si>
  <si>
    <t>Economic Development</t>
  </si>
  <si>
    <t>Reserve from approximated funds</t>
  </si>
  <si>
    <t>General Fund/Projected Revenue</t>
  </si>
  <si>
    <t xml:space="preserve"> 2015 BUDGET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</si>
</sst>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0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1">
    <xf numFmtId="0" fontId="0" fillId="0" borderId="0" xfId="0"/>
    <xf numFmtId="3" fontId="1" fillId="0" borderId="0" xfId="0" applyNumberFormat="1" applyFont="1" applyBorder="1" applyAlignment="1"/>
    <xf numFmtId="3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/>
    <xf numFmtId="3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Border="1"/>
    <xf numFmtId="0" fontId="1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 applyAlignment="1"/>
    <xf numFmtId="0" fontId="2" fillId="0" borderId="1" xfId="0" applyFont="1" applyBorder="1"/>
    <xf numFmtId="3" fontId="5" fillId="0" borderId="0" xfId="0" applyNumberFormat="1" applyFont="1" applyBorder="1"/>
    <xf numFmtId="3" fontId="0" fillId="0" borderId="0" xfId="0" applyNumberFormat="1" applyBorder="1"/>
    <xf numFmtId="3" fontId="1" fillId="0" borderId="0" xfId="0" applyNumberFormat="1" applyFont="1" applyBorder="1" applyAlignment="1">
      <alignment horizontal="left"/>
    </xf>
    <xf numFmtId="44" fontId="0" fillId="0" borderId="0" xfId="1" applyFont="1" applyBorder="1"/>
    <xf numFmtId="44" fontId="1" fillId="0" borderId="0" xfId="1" applyFont="1" applyBorder="1" applyAlignment="1"/>
    <xf numFmtId="44" fontId="1" fillId="2" borderId="0" xfId="1" applyFont="1" applyFill="1" applyBorder="1" applyAlignment="1"/>
    <xf numFmtId="44" fontId="6" fillId="2" borderId="0" xfId="1" applyFont="1" applyFill="1" applyBorder="1" applyAlignment="1">
      <alignment horizontal="right"/>
    </xf>
    <xf numFmtId="44" fontId="1" fillId="2" borderId="0" xfId="1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3" fillId="0" borderId="1" xfId="0" applyFont="1" applyBorder="1"/>
    <xf numFmtId="3" fontId="3" fillId="0" borderId="1" xfId="0" applyNumberFormat="1" applyFont="1" applyBorder="1"/>
    <xf numFmtId="0" fontId="5" fillId="0" borderId="1" xfId="0" applyFont="1" applyBorder="1"/>
    <xf numFmtId="0" fontId="5" fillId="0" borderId="2" xfId="0" applyFont="1" applyBorder="1"/>
    <xf numFmtId="44" fontId="2" fillId="2" borderId="2" xfId="1" applyFont="1" applyFill="1" applyBorder="1"/>
    <xf numFmtId="44" fontId="7" fillId="2" borderId="2" xfId="1" applyFont="1" applyFill="1" applyBorder="1"/>
    <xf numFmtId="0" fontId="7" fillId="0" borderId="2" xfId="0" applyFont="1" applyBorder="1"/>
    <xf numFmtId="3" fontId="7" fillId="0" borderId="2" xfId="0" applyNumberFormat="1" applyFont="1" applyBorder="1"/>
    <xf numFmtId="44" fontId="2" fillId="2" borderId="4" xfId="1" applyFont="1" applyFill="1" applyBorder="1"/>
    <xf numFmtId="0" fontId="5" fillId="0" borderId="4" xfId="0" applyFont="1" applyBorder="1"/>
    <xf numFmtId="44" fontId="1" fillId="0" borderId="0" xfId="1" applyFont="1" applyBorder="1"/>
    <xf numFmtId="44" fontId="1" fillId="0" borderId="2" xfId="1" applyFont="1" applyBorder="1"/>
    <xf numFmtId="44" fontId="7" fillId="0" borderId="0" xfId="1" applyFont="1" applyBorder="1"/>
    <xf numFmtId="44" fontId="7" fillId="0" borderId="1" xfId="1" applyFont="1" applyBorder="1"/>
    <xf numFmtId="44" fontId="5" fillId="0" borderId="0" xfId="1" applyFont="1" applyBorder="1"/>
    <xf numFmtId="44" fontId="2" fillId="0" borderId="1" xfId="1" applyFont="1" applyBorder="1"/>
    <xf numFmtId="44" fontId="1" fillId="2" borderId="3" xfId="1" applyFont="1" applyFill="1" applyBorder="1"/>
    <xf numFmtId="0" fontId="9" fillId="0" borderId="0" xfId="0" applyFont="1" applyBorder="1" applyAlignment="1"/>
    <xf numFmtId="3" fontId="1" fillId="0" borderId="2" xfId="0" applyNumberFormat="1" applyFont="1" applyBorder="1"/>
    <xf numFmtId="3" fontId="1" fillId="0" borderId="4" xfId="0" applyNumberFormat="1" applyFont="1" applyBorder="1"/>
    <xf numFmtId="44" fontId="9" fillId="2" borderId="0" xfId="1" applyFont="1" applyFill="1" applyBorder="1"/>
    <xf numFmtId="3" fontId="7" fillId="0" borderId="0" xfId="0" applyNumberFormat="1" applyFont="1" applyBorder="1"/>
    <xf numFmtId="3" fontId="2" fillId="0" borderId="1" xfId="0" applyNumberFormat="1" applyFont="1" applyBorder="1"/>
    <xf numFmtId="44" fontId="9" fillId="0" borderId="0" xfId="1" applyFont="1" applyBorder="1"/>
    <xf numFmtId="3" fontId="9" fillId="0" borderId="0" xfId="0" applyNumberFormat="1" applyFont="1" applyBorder="1"/>
    <xf numFmtId="0" fontId="2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topLeftCell="A13" workbookViewId="0">
      <selection activeCell="B5" sqref="B5"/>
    </sheetView>
  </sheetViews>
  <sheetFormatPr defaultColWidth="8.85546875" defaultRowHeight="12.75"/>
  <cols>
    <col min="1" max="1" width="30.42578125" style="3" customWidth="1"/>
    <col min="2" max="2" width="9.7109375" style="2" customWidth="1"/>
    <col min="3" max="3" width="12.85546875" style="22" customWidth="1"/>
    <col min="4" max="4" width="27.42578125" style="3" customWidth="1"/>
    <col min="5" max="5" width="16.5703125" style="2" customWidth="1"/>
    <col min="6" max="6" width="8.85546875" style="23"/>
    <col min="7" max="16384" width="8.85546875" style="9"/>
  </cols>
  <sheetData>
    <row r="1" spans="1:6">
      <c r="A1" s="50"/>
      <c r="B1" s="50"/>
      <c r="C1" s="50"/>
      <c r="D1" s="50"/>
      <c r="E1" s="50"/>
    </row>
    <row r="2" spans="1:6">
      <c r="A2" s="50" t="s">
        <v>2</v>
      </c>
      <c r="B2" s="50"/>
      <c r="C2" s="50"/>
      <c r="D2" s="50"/>
      <c r="E2" s="50"/>
    </row>
    <row r="3" spans="1:6">
      <c r="A3" s="50" t="s">
        <v>76</v>
      </c>
      <c r="B3" s="50"/>
      <c r="C3" s="50"/>
      <c r="D3" s="50"/>
      <c r="E3" s="50"/>
    </row>
    <row r="4" spans="1:6">
      <c r="A4" s="9"/>
      <c r="B4" s="9"/>
      <c r="C4" s="18"/>
      <c r="D4" s="9"/>
      <c r="E4" s="16"/>
    </row>
    <row r="5" spans="1:6">
      <c r="A5" s="8"/>
      <c r="B5" s="8"/>
      <c r="C5" s="19"/>
      <c r="D5" s="8"/>
      <c r="E5" s="8"/>
    </row>
    <row r="6" spans="1:6">
      <c r="A6" s="13"/>
      <c r="B6" s="8"/>
      <c r="C6" s="19"/>
      <c r="D6" s="8"/>
      <c r="E6" s="42"/>
    </row>
    <row r="7" spans="1:6">
      <c r="A7" s="8"/>
      <c r="B7" s="8"/>
      <c r="C7" s="19"/>
      <c r="D7" s="8"/>
      <c r="E7" s="8"/>
    </row>
    <row r="8" spans="1:6">
      <c r="A8" s="8"/>
      <c r="B8" s="8"/>
      <c r="C8" s="19"/>
      <c r="D8" s="8"/>
      <c r="E8" s="8"/>
    </row>
    <row r="9" spans="1:6" s="10" customFormat="1" ht="12.75" customHeight="1">
      <c r="A9" s="4"/>
      <c r="B9" s="1"/>
      <c r="C9" s="20"/>
      <c r="D9" s="6"/>
      <c r="E9" s="17"/>
      <c r="F9" s="24"/>
    </row>
    <row r="10" spans="1:6">
      <c r="A10" s="11" t="s">
        <v>4</v>
      </c>
      <c r="B10" s="5" t="s">
        <v>1</v>
      </c>
      <c r="C10" s="21" t="s">
        <v>62</v>
      </c>
      <c r="D10" s="7"/>
      <c r="E10" s="7"/>
    </row>
    <row r="11" spans="1:6">
      <c r="A11" s="7" t="s">
        <v>6</v>
      </c>
      <c r="B11" s="2">
        <v>789919</v>
      </c>
      <c r="D11" s="11" t="s">
        <v>3</v>
      </c>
      <c r="E11" s="5" t="s">
        <v>1</v>
      </c>
    </row>
    <row r="12" spans="1:6">
      <c r="A12" s="7" t="s">
        <v>7</v>
      </c>
      <c r="B12" s="2">
        <v>722893</v>
      </c>
      <c r="D12" s="7" t="s">
        <v>46</v>
      </c>
      <c r="E12" s="35">
        <v>5000</v>
      </c>
    </row>
    <row r="13" spans="1:6">
      <c r="A13" s="7" t="s">
        <v>8</v>
      </c>
      <c r="B13" s="2">
        <v>295519</v>
      </c>
      <c r="D13" s="7" t="s">
        <v>47</v>
      </c>
      <c r="E13" s="35">
        <v>345000</v>
      </c>
    </row>
    <row r="14" spans="1:6" ht="13.5" thickBot="1">
      <c r="A14" s="7" t="s">
        <v>9</v>
      </c>
      <c r="B14" s="2">
        <v>212988</v>
      </c>
      <c r="D14" s="28" t="s">
        <v>52</v>
      </c>
      <c r="E14" s="36">
        <v>0</v>
      </c>
      <c r="F14" s="46"/>
    </row>
    <row r="15" spans="1:6">
      <c r="A15" s="7" t="s">
        <v>10</v>
      </c>
      <c r="B15" s="2">
        <v>678048</v>
      </c>
      <c r="D15" s="7" t="s">
        <v>48</v>
      </c>
      <c r="E15" s="35">
        <v>18000</v>
      </c>
    </row>
    <row r="16" spans="1:6">
      <c r="A16" s="7" t="s">
        <v>11</v>
      </c>
      <c r="B16" s="2">
        <v>108205</v>
      </c>
      <c r="D16" s="7" t="s">
        <v>53</v>
      </c>
      <c r="E16" s="35">
        <v>35000</v>
      </c>
    </row>
    <row r="17" spans="1:5">
      <c r="A17" s="7" t="s">
        <v>12</v>
      </c>
      <c r="B17" s="2">
        <v>18000</v>
      </c>
      <c r="D17" s="7" t="s">
        <v>49</v>
      </c>
      <c r="E17" s="35">
        <v>20000</v>
      </c>
    </row>
    <row r="18" spans="1:5">
      <c r="A18" s="7" t="s">
        <v>13</v>
      </c>
      <c r="B18" s="2">
        <v>405039</v>
      </c>
      <c r="D18" s="7" t="s">
        <v>50</v>
      </c>
      <c r="E18" s="35">
        <v>10000</v>
      </c>
    </row>
    <row r="19" spans="1:5">
      <c r="A19" s="7" t="s">
        <v>14</v>
      </c>
      <c r="B19" s="2">
        <v>880664</v>
      </c>
      <c r="D19" s="7" t="s">
        <v>51</v>
      </c>
      <c r="E19" s="35">
        <v>45000</v>
      </c>
    </row>
    <row r="20" spans="1:5">
      <c r="A20" s="7" t="s">
        <v>15</v>
      </c>
      <c r="B20" s="2">
        <v>25030</v>
      </c>
      <c r="D20" s="7" t="s">
        <v>54</v>
      </c>
      <c r="E20" s="35">
        <v>755000</v>
      </c>
    </row>
    <row r="21" spans="1:5">
      <c r="A21" s="7" t="s">
        <v>16</v>
      </c>
      <c r="B21" s="2">
        <v>264619</v>
      </c>
      <c r="D21" s="7" t="s">
        <v>5</v>
      </c>
      <c r="E21" s="35">
        <v>2850000</v>
      </c>
    </row>
    <row r="22" spans="1:5">
      <c r="A22" s="7" t="s">
        <v>17</v>
      </c>
      <c r="B22" s="2">
        <v>568884</v>
      </c>
      <c r="D22" s="3" t="s">
        <v>68</v>
      </c>
      <c r="E22" s="35">
        <v>420000</v>
      </c>
    </row>
    <row r="23" spans="1:5">
      <c r="A23" s="7" t="s">
        <v>18</v>
      </c>
      <c r="B23" s="2">
        <v>270475</v>
      </c>
      <c r="D23" s="12" t="s">
        <v>70</v>
      </c>
      <c r="E23" s="37">
        <f>SUM(E12:E22)</f>
        <v>4503000</v>
      </c>
    </row>
    <row r="24" spans="1:5">
      <c r="A24" s="7" t="s">
        <v>19</v>
      </c>
      <c r="B24" s="2">
        <v>256413</v>
      </c>
      <c r="D24" s="12" t="s">
        <v>60</v>
      </c>
      <c r="E24" s="37">
        <v>15955321</v>
      </c>
    </row>
    <row r="25" spans="1:5" ht="13.5" thickBot="1">
      <c r="A25" s="7" t="s">
        <v>20</v>
      </c>
      <c r="B25" s="2">
        <v>207262</v>
      </c>
      <c r="C25" s="45"/>
      <c r="D25" s="14" t="s">
        <v>61</v>
      </c>
      <c r="E25" s="38">
        <f>SUM(E23:E24)</f>
        <v>20458321</v>
      </c>
    </row>
    <row r="26" spans="1:5" ht="13.5" thickTop="1">
      <c r="A26" s="7" t="s">
        <v>21</v>
      </c>
      <c r="B26" s="2">
        <v>221900</v>
      </c>
      <c r="C26" s="22" t="s">
        <v>72</v>
      </c>
      <c r="D26" s="12"/>
      <c r="E26" s="12"/>
    </row>
    <row r="27" spans="1:5">
      <c r="A27" s="7" t="s">
        <v>22</v>
      </c>
      <c r="B27" s="2">
        <v>200000</v>
      </c>
      <c r="D27" s="12" t="s">
        <v>63</v>
      </c>
      <c r="E27" s="12"/>
    </row>
    <row r="28" spans="1:5" ht="13.5" thickBot="1">
      <c r="A28" s="7" t="s">
        <v>23</v>
      </c>
      <c r="B28" s="2">
        <v>45000</v>
      </c>
      <c r="D28" s="25" t="s">
        <v>64</v>
      </c>
      <c r="E28" s="26"/>
    </row>
    <row r="29" spans="1:5" ht="13.5" thickTop="1">
      <c r="A29" s="7" t="s">
        <v>24</v>
      </c>
      <c r="B29" s="2">
        <v>98240</v>
      </c>
      <c r="C29" s="41"/>
      <c r="D29" s="12"/>
      <c r="E29" s="12"/>
    </row>
    <row r="30" spans="1:5" ht="13.5" thickBot="1">
      <c r="A30" s="28" t="s">
        <v>66</v>
      </c>
      <c r="B30" s="43">
        <v>1773731</v>
      </c>
      <c r="C30" s="29"/>
      <c r="D30" s="11" t="s">
        <v>0</v>
      </c>
    </row>
    <row r="31" spans="1:5">
      <c r="A31" s="34" t="s">
        <v>25</v>
      </c>
      <c r="B31" s="44">
        <v>1299998</v>
      </c>
      <c r="C31" s="33"/>
      <c r="D31" s="3" t="s">
        <v>75</v>
      </c>
      <c r="E31" s="48">
        <v>15701099</v>
      </c>
    </row>
    <row r="32" spans="1:5">
      <c r="A32" s="7" t="s">
        <v>26</v>
      </c>
      <c r="B32" s="2">
        <v>33025</v>
      </c>
      <c r="D32" s="7" t="s">
        <v>59</v>
      </c>
      <c r="E32" s="35">
        <v>5000</v>
      </c>
    </row>
    <row r="33" spans="1:5">
      <c r="A33" s="7" t="s">
        <v>27</v>
      </c>
      <c r="B33" s="2">
        <v>474945</v>
      </c>
      <c r="C33" s="22" t="s">
        <v>72</v>
      </c>
      <c r="D33" s="7" t="s">
        <v>55</v>
      </c>
      <c r="E33" s="35">
        <v>345000</v>
      </c>
    </row>
    <row r="34" spans="1:5">
      <c r="A34" s="7" t="s">
        <v>28</v>
      </c>
      <c r="B34" s="2">
        <v>51645</v>
      </c>
      <c r="D34" s="7" t="s">
        <v>56</v>
      </c>
      <c r="E34" s="35">
        <v>0</v>
      </c>
    </row>
    <row r="35" spans="1:5">
      <c r="A35" s="7" t="s">
        <v>29</v>
      </c>
      <c r="B35" s="2">
        <v>1984104</v>
      </c>
      <c r="D35" s="7" t="s">
        <v>48</v>
      </c>
      <c r="E35" s="39">
        <v>18000</v>
      </c>
    </row>
    <row r="36" spans="1:5">
      <c r="A36" s="7" t="s">
        <v>30</v>
      </c>
      <c r="B36" s="2">
        <v>125650</v>
      </c>
      <c r="D36" s="7" t="s">
        <v>57</v>
      </c>
      <c r="E36" s="35">
        <v>35000</v>
      </c>
    </row>
    <row r="37" spans="1:5" ht="13.5" thickBot="1">
      <c r="A37" s="28" t="s">
        <v>67</v>
      </c>
      <c r="B37" s="43">
        <v>375200</v>
      </c>
      <c r="C37" s="30"/>
      <c r="D37" s="7" t="s">
        <v>49</v>
      </c>
      <c r="E37" s="35">
        <v>20000</v>
      </c>
    </row>
    <row r="38" spans="1:5">
      <c r="A38" s="7" t="s">
        <v>31</v>
      </c>
      <c r="B38" s="2">
        <v>214900</v>
      </c>
      <c r="D38" s="15" t="s">
        <v>50</v>
      </c>
      <c r="E38" s="35">
        <v>10000</v>
      </c>
    </row>
    <row r="39" spans="1:5">
      <c r="A39" s="7" t="s">
        <v>32</v>
      </c>
      <c r="B39" s="2">
        <v>1497690</v>
      </c>
      <c r="D39" s="7" t="s">
        <v>51</v>
      </c>
      <c r="E39" s="35">
        <v>45000</v>
      </c>
    </row>
    <row r="40" spans="1:5">
      <c r="A40" s="7" t="s">
        <v>33</v>
      </c>
      <c r="B40" s="2">
        <v>15000</v>
      </c>
      <c r="D40" s="7" t="s">
        <v>54</v>
      </c>
      <c r="E40" s="35">
        <v>755000</v>
      </c>
    </row>
    <row r="41" spans="1:5">
      <c r="A41" s="7" t="s">
        <v>34</v>
      </c>
      <c r="B41" s="2">
        <v>1126964</v>
      </c>
      <c r="D41" s="3" t="s">
        <v>69</v>
      </c>
      <c r="E41" s="35">
        <v>420000</v>
      </c>
    </row>
    <row r="42" spans="1:5">
      <c r="A42" s="7" t="s">
        <v>35</v>
      </c>
      <c r="B42" s="2">
        <v>40945</v>
      </c>
      <c r="D42" s="7" t="s">
        <v>5</v>
      </c>
      <c r="E42" s="35">
        <v>2850000</v>
      </c>
    </row>
    <row r="43" spans="1:5" ht="13.5" thickBot="1">
      <c r="A43" s="7" t="s">
        <v>36</v>
      </c>
      <c r="B43" s="2">
        <v>50658</v>
      </c>
      <c r="D43" s="14" t="s">
        <v>58</v>
      </c>
      <c r="E43" s="40">
        <f>SUM(E31:E42)</f>
        <v>20204099</v>
      </c>
    </row>
    <row r="44" spans="1:5" ht="13.5" thickTop="1">
      <c r="A44" s="7" t="s">
        <v>37</v>
      </c>
      <c r="B44" s="2">
        <v>7554</v>
      </c>
      <c r="D44" s="3" t="s">
        <v>74</v>
      </c>
      <c r="E44" s="49">
        <v>254222</v>
      </c>
    </row>
    <row r="45" spans="1:5" ht="13.5" thickBot="1">
      <c r="A45" s="3" t="s">
        <v>71</v>
      </c>
      <c r="B45" s="2">
        <v>20000</v>
      </c>
      <c r="D45" s="27" t="s">
        <v>65</v>
      </c>
      <c r="E45" s="47">
        <f>SUM(E43:E44)</f>
        <v>20458321</v>
      </c>
    </row>
    <row r="46" spans="1:5" ht="13.5" thickTop="1">
      <c r="A46" s="7" t="s">
        <v>38</v>
      </c>
      <c r="B46" s="2">
        <v>176430</v>
      </c>
    </row>
    <row r="47" spans="1:5">
      <c r="A47" s="7" t="s">
        <v>39</v>
      </c>
      <c r="B47" s="2">
        <v>13600</v>
      </c>
    </row>
    <row r="48" spans="1:5">
      <c r="A48" s="7" t="s">
        <v>40</v>
      </c>
      <c r="B48" s="2">
        <v>24001</v>
      </c>
      <c r="C48" s="22" t="s">
        <v>72</v>
      </c>
    </row>
    <row r="49" spans="1:3">
      <c r="A49" s="7" t="s">
        <v>41</v>
      </c>
      <c r="B49" s="2">
        <v>9000</v>
      </c>
    </row>
    <row r="50" spans="1:3">
      <c r="A50" s="7" t="s">
        <v>42</v>
      </c>
      <c r="B50" s="2">
        <v>199093</v>
      </c>
      <c r="C50" s="45"/>
    </row>
    <row r="51" spans="1:3">
      <c r="A51" s="7" t="s">
        <v>43</v>
      </c>
      <c r="B51" s="2">
        <v>21500</v>
      </c>
    </row>
    <row r="52" spans="1:3">
      <c r="A52" s="3" t="s">
        <v>73</v>
      </c>
      <c r="B52" s="2">
        <v>144590</v>
      </c>
    </row>
    <row r="53" spans="1:3">
      <c r="A53" s="7" t="s">
        <v>44</v>
      </c>
      <c r="B53" s="2">
        <v>6000</v>
      </c>
    </row>
    <row r="54" spans="1:3" ht="13.5" thickBot="1">
      <c r="A54" s="31" t="s">
        <v>45</v>
      </c>
      <c r="B54" s="32">
        <f>SUM(B11:B53)</f>
        <v>15955321</v>
      </c>
      <c r="C54" s="30"/>
    </row>
  </sheetData>
  <mergeCells count="3">
    <mergeCell ref="A1:E1"/>
    <mergeCell ref="A2:E2"/>
    <mergeCell ref="A3:E3"/>
  </mergeCells>
  <phoneticPr fontId="1" type="noConversion"/>
  <printOptions horizontalCentered="1" verticalCentered="1"/>
  <pageMargins left="0.5" right="0.5" top="0.75" bottom="0.75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6" sqref="C16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5" sqref="B15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Fannin County Government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Rita Davis</cp:lastModifiedBy>
  <cp:lastPrinted>2014-12-05T15:30:01Z</cp:lastPrinted>
  <dcterms:created xsi:type="dcterms:W3CDTF">2005-10-24T13:41:12Z</dcterms:created>
  <dcterms:modified xsi:type="dcterms:W3CDTF">2015-01-02T16:40:38Z</dcterms:modified>
</cp:coreProperties>
</file>